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-108" windowWidth="23256" windowHeight="12576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G15" i="1"/>
  <c r="H14" i="1"/>
  <c r="G14" i="1"/>
  <c r="G10" i="1" l="1"/>
  <c r="H10" i="1"/>
  <c r="H9" i="1"/>
  <c r="G9" i="1"/>
  <c r="H7" i="1"/>
  <c r="H12" i="1"/>
  <c r="H13" i="1"/>
  <c r="H6" i="1"/>
  <c r="G5" i="1"/>
  <c r="G6" i="1"/>
  <c r="G7" i="1"/>
  <c r="G8" i="1"/>
  <c r="G12" i="1"/>
  <c r="G13" i="1"/>
  <c r="G4" i="1"/>
</calcChain>
</file>

<file path=xl/comments1.xml><?xml version="1.0" encoding="utf-8"?>
<comments xmlns="http://schemas.openxmlformats.org/spreadsheetml/2006/main">
  <authors>
    <author>作者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20535-08-02</t>
        </r>
      </text>
    </comment>
    <comment ref="A7" authorId="0">
      <text>
        <r>
          <rPr>
            <b/>
            <sz val="9"/>
            <color indexed="81"/>
            <rFont val="細明體"/>
            <family val="3"/>
            <charset val="136"/>
          </rPr>
          <t>作者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20535-08-01
20535-09-19</t>
        </r>
      </text>
    </comment>
  </commentList>
</comments>
</file>

<file path=xl/sharedStrings.xml><?xml version="1.0" encoding="utf-8"?>
<sst xmlns="http://schemas.openxmlformats.org/spreadsheetml/2006/main" count="64" uniqueCount="38">
  <si>
    <t>重要統計指標</t>
    <phoneticPr fontId="2" type="noConversion"/>
  </si>
  <si>
    <t>本期資料</t>
    <phoneticPr fontId="2" type="noConversion"/>
  </si>
  <si>
    <t>上期資料</t>
    <phoneticPr fontId="2" type="noConversion"/>
  </si>
  <si>
    <t>永續指標-海岸整治長度</t>
    <phoneticPr fontId="2" type="noConversion"/>
  </si>
  <si>
    <t>雨水下水道規劃幹線已建設長度</t>
    <phoneticPr fontId="2" type="noConversion"/>
  </si>
  <si>
    <t>雨水下水道實施率</t>
    <phoneticPr fontId="2" type="noConversion"/>
  </si>
  <si>
    <t>現有滯洪池概況</t>
    <phoneticPr fontId="2" type="noConversion"/>
  </si>
  <si>
    <t>公共污水下水道用戶接管普及率</t>
    <phoneticPr fontId="2" type="noConversion"/>
  </si>
  <si>
    <t>污水處理率</t>
    <phoneticPr fontId="2" type="noConversion"/>
  </si>
  <si>
    <t>污水處理廠</t>
    <phoneticPr fontId="2" type="noConversion"/>
  </si>
  <si>
    <t>類別</t>
    <phoneticPr fontId="2" type="noConversion"/>
  </si>
  <si>
    <t>排水防洪建設</t>
    <phoneticPr fontId="2" type="noConversion"/>
  </si>
  <si>
    <t>性別指標-河川志工人數 (男)</t>
    <phoneticPr fontId="2" type="noConversion"/>
  </si>
  <si>
    <t>性別指標-河川志工人數(女)</t>
    <phoneticPr fontId="2" type="noConversion"/>
  </si>
  <si>
    <t>其他水利項目</t>
    <phoneticPr fontId="2" type="noConversion"/>
  </si>
  <si>
    <t>污水建設</t>
    <phoneticPr fontId="2" type="noConversion"/>
  </si>
  <si>
    <t>單位</t>
    <phoneticPr fontId="2" type="noConversion"/>
  </si>
  <si>
    <t>本期時間</t>
    <phoneticPr fontId="2" type="noConversion"/>
  </si>
  <si>
    <t>較上期增減數</t>
    <phoneticPr fontId="2" type="noConversion"/>
  </si>
  <si>
    <t>較上期增減率</t>
    <phoneticPr fontId="2" type="noConversion"/>
  </si>
  <si>
    <t>%</t>
    <phoneticPr fontId="2" type="noConversion"/>
  </si>
  <si>
    <t>廠</t>
    <phoneticPr fontId="2" type="noConversion"/>
  </si>
  <si>
    <t>公尺</t>
    <phoneticPr fontId="2" type="noConversion"/>
  </si>
  <si>
    <t>人</t>
    <phoneticPr fontId="2" type="noConversion"/>
  </si>
  <si>
    <t>個</t>
    <phoneticPr fontId="2" type="noConversion"/>
  </si>
  <si>
    <t>現有滯洪池蓄水量</t>
    <phoneticPr fontId="2" type="noConversion"/>
  </si>
  <si>
    <t>-</t>
    <phoneticPr fontId="2" type="noConversion"/>
  </si>
  <si>
    <r>
      <t>萬m</t>
    </r>
    <r>
      <rPr>
        <vertAlign val="superscript"/>
        <sz val="14"/>
        <color rgb="FFFF0000"/>
        <rFont val="標楷體"/>
        <family val="4"/>
        <charset val="136"/>
      </rPr>
      <t>3</t>
    </r>
    <phoneticPr fontId="2" type="noConversion"/>
  </si>
  <si>
    <t>性別指標-水利局員工人數(男)</t>
    <phoneticPr fontId="2" type="noConversion"/>
  </si>
  <si>
    <t>人事室 芷嫻</t>
    <phoneticPr fontId="2" type="noConversion"/>
  </si>
  <si>
    <t>市二巧謹</t>
    <phoneticPr fontId="2" type="noConversion"/>
  </si>
  <si>
    <t>性別主流化-統計指標</t>
    <phoneticPr fontId="2" type="noConversion"/>
  </si>
  <si>
    <t>污二傳恩(統計通報)</t>
    <phoneticPr fontId="2" type="noConversion"/>
  </si>
  <si>
    <t>備註</t>
    <phoneticPr fontId="2" type="noConversion"/>
  </si>
  <si>
    <t>性別指標-水利局員工人數(女)</t>
    <phoneticPr fontId="2" type="noConversion"/>
  </si>
  <si>
    <t>資料來源：高雄市政府水利局。</t>
    <phoneticPr fontId="2" type="noConversion"/>
  </si>
  <si>
    <t>高雄市政府水利局114年水利重要統計指標</t>
    <phoneticPr fontId="2" type="noConversion"/>
  </si>
  <si>
    <t>114年底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</si>
</sst>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#,##0.00_ "/>
    <numFmt numFmtId="178" formatCode="#,##0_ "/>
  </numFmts>
  <fonts count="13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2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vertAlign val="superscript"/>
      <sz val="14"/>
      <color rgb="FFFF0000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176" fontId="3" fillId="0" borderId="0" xfId="1" applyNumberFormat="1" applyFont="1" applyFill="1" applyAlignment="1">
      <alignment vertical="center"/>
    </xf>
    <xf numFmtId="176" fontId="3" fillId="0" borderId="1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vertical="center" wrapText="1"/>
    </xf>
    <xf numFmtId="177" fontId="6" fillId="0" borderId="1" xfId="1" applyNumberFormat="1" applyFont="1" applyFill="1" applyBorder="1" applyAlignment="1">
      <alignment horizontal="right" vertical="center"/>
    </xf>
    <xf numFmtId="10" fontId="6" fillId="0" borderId="5" xfId="2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8" fontId="6" fillId="0" borderId="1" xfId="1" applyNumberFormat="1" applyFont="1" applyFill="1" applyBorder="1" applyAlignment="1">
      <alignment horizontal="right" vertical="center"/>
    </xf>
    <xf numFmtId="10" fontId="6" fillId="0" borderId="1" xfId="2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vertical="center" wrapText="1"/>
    </xf>
    <xf numFmtId="176" fontId="4" fillId="0" borderId="1" xfId="1" applyNumberFormat="1" applyFont="1" applyFill="1" applyBorder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top"/>
    </xf>
    <xf numFmtId="49" fontId="7" fillId="0" borderId="0" xfId="1" applyNumberFormat="1" applyFont="1" applyFill="1" applyAlignment="1">
      <alignment vertical="top" wrapText="1"/>
    </xf>
    <xf numFmtId="176" fontId="12" fillId="0" borderId="1" xfId="1" applyNumberFormat="1" applyFont="1" applyFill="1" applyBorder="1" applyAlignment="1">
      <alignment horizontal="center" vertical="center"/>
    </xf>
    <xf numFmtId="10" fontId="3" fillId="0" borderId="1" xfId="2" applyNumberFormat="1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/>
    </xf>
    <xf numFmtId="43" fontId="3" fillId="0" borderId="1" xfId="1" applyFont="1" applyFill="1" applyBorder="1" applyAlignment="1">
      <alignment horizontal="right" vertical="center"/>
    </xf>
    <xf numFmtId="176" fontId="5" fillId="0" borderId="0" xfId="1" applyNumberFormat="1" applyFont="1" applyFill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 wrapText="1"/>
    </xf>
    <xf numFmtId="176" fontId="3" fillId="0" borderId="2" xfId="1" applyNumberFormat="1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horizontal="center" vertical="center" wrapText="1"/>
    </xf>
    <xf numFmtId="176" fontId="3" fillId="0" borderId="4" xfId="1" applyNumberFormat="1" applyFont="1" applyFill="1" applyBorder="1" applyAlignment="1">
      <alignment horizontal="center" vertical="center" wrapText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D7" sqref="D7"/>
    </sheetView>
  </sheetViews>
  <sheetFormatPr defaultColWidth="8.77734375" defaultRowHeight="19.8" x14ac:dyDescent="0.3"/>
  <cols>
    <col min="1" max="1" width="8.77734375" style="1"/>
    <col min="2" max="2" width="44.21875" style="1" customWidth="1"/>
    <col min="3" max="3" width="12.21875" style="1" customWidth="1"/>
    <col min="4" max="4" width="14.33203125" style="1" customWidth="1"/>
    <col min="5" max="5" width="17.88671875" style="1" customWidth="1"/>
    <col min="6" max="6" width="22.6640625" style="1" customWidth="1"/>
    <col min="7" max="7" width="16.109375" style="1" customWidth="1"/>
    <col min="8" max="8" width="19.44140625" style="1" customWidth="1"/>
    <col min="9" max="9" width="16" style="1" customWidth="1"/>
    <col min="10" max="10" width="13.88671875" style="1" bestFit="1" customWidth="1"/>
    <col min="11" max="16384" width="8.77734375" style="1"/>
  </cols>
  <sheetData>
    <row r="1" spans="1:10" ht="28.2" x14ac:dyDescent="0.3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54" customHeight="1" x14ac:dyDescent="0.3">
      <c r="A3" s="2" t="s">
        <v>10</v>
      </c>
      <c r="B3" s="3" t="s">
        <v>0</v>
      </c>
      <c r="C3" s="4" t="s">
        <v>16</v>
      </c>
      <c r="D3" s="4" t="s">
        <v>17</v>
      </c>
      <c r="E3" s="3" t="s">
        <v>1</v>
      </c>
      <c r="F3" s="3" t="s">
        <v>2</v>
      </c>
      <c r="G3" s="4" t="s">
        <v>18</v>
      </c>
      <c r="H3" s="4" t="s">
        <v>19</v>
      </c>
      <c r="I3" s="20" t="s">
        <v>33</v>
      </c>
    </row>
    <row r="4" spans="1:10" ht="43.2" customHeight="1" x14ac:dyDescent="0.3">
      <c r="A4" s="27" t="s">
        <v>15</v>
      </c>
      <c r="B4" s="5" t="s">
        <v>7</v>
      </c>
      <c r="C4" s="6" t="s">
        <v>20</v>
      </c>
      <c r="D4" s="7" t="s">
        <v>37</v>
      </c>
      <c r="E4" s="24">
        <v>51.09</v>
      </c>
      <c r="F4" s="24">
        <v>50.93</v>
      </c>
      <c r="G4" s="8">
        <f>E4-F4</f>
        <v>0.16000000000000369</v>
      </c>
      <c r="H4" s="9"/>
      <c r="I4" s="13"/>
      <c r="J4" s="1" t="s">
        <v>32</v>
      </c>
    </row>
    <row r="5" spans="1:10" ht="43.2" customHeight="1" x14ac:dyDescent="0.3">
      <c r="A5" s="28"/>
      <c r="B5" s="10" t="s">
        <v>8</v>
      </c>
      <c r="C5" s="4" t="s">
        <v>20</v>
      </c>
      <c r="D5" s="7" t="s">
        <v>37</v>
      </c>
      <c r="E5" s="24">
        <v>77.2</v>
      </c>
      <c r="F5" s="24">
        <v>76.180000000000007</v>
      </c>
      <c r="G5" s="8">
        <f t="shared" ref="G5:G13" si="0">E5-F5</f>
        <v>1.019999999999996</v>
      </c>
      <c r="H5" s="9"/>
      <c r="I5" s="13"/>
      <c r="J5" s="1" t="s">
        <v>32</v>
      </c>
    </row>
    <row r="6" spans="1:10" ht="43.2" customHeight="1" x14ac:dyDescent="0.3">
      <c r="A6" s="28"/>
      <c r="B6" s="10" t="s">
        <v>9</v>
      </c>
      <c r="C6" s="4" t="s">
        <v>21</v>
      </c>
      <c r="D6" s="7" t="s">
        <v>37</v>
      </c>
      <c r="E6" s="11">
        <v>7</v>
      </c>
      <c r="F6" s="11">
        <v>7</v>
      </c>
      <c r="G6" s="23">
        <f t="shared" si="0"/>
        <v>0</v>
      </c>
      <c r="H6" s="13">
        <f>(E6/F6-1)</f>
        <v>0</v>
      </c>
      <c r="I6" s="13"/>
      <c r="J6" s="1" t="s">
        <v>32</v>
      </c>
    </row>
    <row r="7" spans="1:10" ht="50.25" customHeight="1" x14ac:dyDescent="0.3">
      <c r="A7" s="27" t="s">
        <v>11</v>
      </c>
      <c r="B7" s="14" t="s">
        <v>4</v>
      </c>
      <c r="C7" s="4" t="s">
        <v>22</v>
      </c>
      <c r="D7" s="7" t="s">
        <v>37</v>
      </c>
      <c r="E7" s="24">
        <v>754342.96</v>
      </c>
      <c r="F7" s="24">
        <v>754342.96</v>
      </c>
      <c r="G7" s="23">
        <f t="shared" si="0"/>
        <v>0</v>
      </c>
      <c r="H7" s="13">
        <f t="shared" ref="H7:H13" si="1">(E7/F7-1)</f>
        <v>0</v>
      </c>
      <c r="I7" s="21"/>
      <c r="J7" s="1" t="s">
        <v>30</v>
      </c>
    </row>
    <row r="8" spans="1:10" ht="43.2" customHeight="1" x14ac:dyDescent="0.3">
      <c r="A8" s="28"/>
      <c r="B8" s="15" t="s">
        <v>5</v>
      </c>
      <c r="C8" s="4" t="s">
        <v>20</v>
      </c>
      <c r="D8" s="7" t="s">
        <v>37</v>
      </c>
      <c r="E8" s="24">
        <v>78.73</v>
      </c>
      <c r="F8" s="24">
        <v>78.73</v>
      </c>
      <c r="G8" s="23">
        <f t="shared" si="0"/>
        <v>0</v>
      </c>
      <c r="H8" s="9"/>
      <c r="I8" s="21"/>
      <c r="J8" s="1" t="s">
        <v>30</v>
      </c>
    </row>
    <row r="9" spans="1:10" ht="43.2" customHeight="1" x14ac:dyDescent="0.3">
      <c r="A9" s="28"/>
      <c r="B9" s="10" t="s">
        <v>6</v>
      </c>
      <c r="C9" s="4" t="s">
        <v>24</v>
      </c>
      <c r="D9" s="7" t="s">
        <v>37</v>
      </c>
      <c r="E9" s="11">
        <v>28</v>
      </c>
      <c r="F9" s="11">
        <v>25</v>
      </c>
      <c r="G9" s="12">
        <f>E9-F9</f>
        <v>3</v>
      </c>
      <c r="H9" s="13">
        <f>(E9/F9-1)</f>
        <v>0.12000000000000011</v>
      </c>
      <c r="I9" s="13"/>
      <c r="J9" s="1" t="s">
        <v>30</v>
      </c>
    </row>
    <row r="10" spans="1:10" ht="43.2" customHeight="1" x14ac:dyDescent="0.3">
      <c r="A10" s="29"/>
      <c r="B10" s="10" t="s">
        <v>25</v>
      </c>
      <c r="C10" s="4" t="s">
        <v>27</v>
      </c>
      <c r="D10" s="7" t="s">
        <v>37</v>
      </c>
      <c r="E10" s="11">
        <v>511</v>
      </c>
      <c r="F10" s="11">
        <v>498</v>
      </c>
      <c r="G10" s="12">
        <f>E10-F10</f>
        <v>13</v>
      </c>
      <c r="H10" s="13">
        <f>(E10/F10-1)</f>
        <v>2.6104417670682833E-2</v>
      </c>
      <c r="I10" s="13"/>
      <c r="J10" s="1" t="s">
        <v>30</v>
      </c>
    </row>
    <row r="11" spans="1:10" ht="43.2" hidden="1" customHeight="1" x14ac:dyDescent="0.3">
      <c r="A11" s="26" t="s">
        <v>14</v>
      </c>
      <c r="B11" s="10" t="s">
        <v>3</v>
      </c>
      <c r="C11" s="4" t="s">
        <v>22</v>
      </c>
      <c r="D11" s="7" t="s">
        <v>37</v>
      </c>
      <c r="E11" s="11"/>
      <c r="F11" s="11"/>
      <c r="G11" s="12" t="s">
        <v>26</v>
      </c>
      <c r="H11" s="13" t="s">
        <v>26</v>
      </c>
      <c r="I11" s="13"/>
      <c r="J11" s="1" t="s">
        <v>30</v>
      </c>
    </row>
    <row r="12" spans="1:10" ht="43.2" customHeight="1" x14ac:dyDescent="0.3">
      <c r="A12" s="26"/>
      <c r="B12" s="10" t="s">
        <v>12</v>
      </c>
      <c r="C12" s="4" t="s">
        <v>23</v>
      </c>
      <c r="D12" s="7" t="s">
        <v>37</v>
      </c>
      <c r="E12" s="11">
        <v>191</v>
      </c>
      <c r="F12" s="11">
        <v>175</v>
      </c>
      <c r="G12" s="12">
        <f t="shared" si="0"/>
        <v>16</v>
      </c>
      <c r="H12" s="13">
        <f t="shared" si="1"/>
        <v>9.1428571428571415E-2</v>
      </c>
      <c r="I12" s="13"/>
      <c r="J12" s="1" t="s">
        <v>31</v>
      </c>
    </row>
    <row r="13" spans="1:10" ht="43.2" customHeight="1" x14ac:dyDescent="0.3">
      <c r="A13" s="26"/>
      <c r="B13" s="10" t="s">
        <v>13</v>
      </c>
      <c r="C13" s="4" t="s">
        <v>23</v>
      </c>
      <c r="D13" s="7" t="s">
        <v>37</v>
      </c>
      <c r="E13" s="11">
        <v>412</v>
      </c>
      <c r="F13" s="11">
        <v>378</v>
      </c>
      <c r="G13" s="12">
        <f t="shared" si="0"/>
        <v>34</v>
      </c>
      <c r="H13" s="13">
        <f t="shared" si="1"/>
        <v>8.9947089947089998E-2</v>
      </c>
      <c r="I13" s="13"/>
      <c r="J13" s="1" t="s">
        <v>31</v>
      </c>
    </row>
    <row r="14" spans="1:10" ht="43.2" customHeight="1" x14ac:dyDescent="0.3">
      <c r="A14" s="26"/>
      <c r="B14" s="10" t="s">
        <v>28</v>
      </c>
      <c r="C14" s="4" t="s">
        <v>23</v>
      </c>
      <c r="D14" s="7" t="s">
        <v>37</v>
      </c>
      <c r="E14" s="11">
        <v>255</v>
      </c>
      <c r="F14" s="11">
        <v>291</v>
      </c>
      <c r="G14" s="12">
        <f t="shared" ref="G14:G15" si="2">E14-F14</f>
        <v>-36</v>
      </c>
      <c r="H14" s="13">
        <f t="shared" ref="H14:H15" si="3">(E14/F14-1)</f>
        <v>-0.12371134020618557</v>
      </c>
      <c r="I14" s="13"/>
      <c r="J14" s="1" t="s">
        <v>29</v>
      </c>
    </row>
    <row r="15" spans="1:10" ht="43.2" customHeight="1" x14ac:dyDescent="0.3">
      <c r="A15" s="26"/>
      <c r="B15" s="10" t="s">
        <v>34</v>
      </c>
      <c r="C15" s="4" t="s">
        <v>23</v>
      </c>
      <c r="D15" s="7" t="s">
        <v>37</v>
      </c>
      <c r="E15" s="11">
        <v>138</v>
      </c>
      <c r="F15" s="11">
        <v>127</v>
      </c>
      <c r="G15" s="12">
        <f t="shared" si="2"/>
        <v>11</v>
      </c>
      <c r="H15" s="13">
        <f t="shared" si="3"/>
        <v>8.6614173228346525E-2</v>
      </c>
      <c r="I15" s="13"/>
      <c r="J15" s="1" t="s">
        <v>29</v>
      </c>
    </row>
    <row r="16" spans="1:10" s="17" customFormat="1" ht="36.450000000000003" customHeight="1" x14ac:dyDescent="0.3">
      <c r="A16" s="16" t="s">
        <v>35</v>
      </c>
    </row>
    <row r="17" spans="2:8" x14ac:dyDescent="0.3">
      <c r="B17" s="19"/>
      <c r="C17" s="19"/>
      <c r="D17" s="19"/>
      <c r="E17" s="19"/>
      <c r="F17" s="19"/>
      <c r="G17" s="19"/>
      <c r="H17" s="19"/>
    </row>
    <row r="18" spans="2:8" x14ac:dyDescent="0.3">
      <c r="B18" s="19"/>
      <c r="C18" s="19"/>
      <c r="D18" s="19"/>
      <c r="E18" s="19"/>
      <c r="F18" s="19"/>
      <c r="G18" s="19"/>
      <c r="H18" s="19"/>
    </row>
    <row r="19" spans="2:8" x14ac:dyDescent="0.3">
      <c r="B19" s="19"/>
      <c r="C19" s="19"/>
      <c r="D19" s="19"/>
      <c r="E19" s="19"/>
      <c r="F19" s="19"/>
      <c r="G19" s="19"/>
      <c r="H19" s="19"/>
    </row>
    <row r="20" spans="2:8" x14ac:dyDescent="0.3">
      <c r="B20" s="19"/>
      <c r="C20" s="19"/>
      <c r="D20" s="19"/>
      <c r="E20" s="19"/>
      <c r="F20" s="19"/>
      <c r="G20" s="19"/>
      <c r="H20" s="19"/>
    </row>
    <row r="21" spans="2:8" x14ac:dyDescent="0.3">
      <c r="B21" s="18"/>
      <c r="C21" s="18"/>
      <c r="D21" s="18"/>
      <c r="E21" s="18"/>
      <c r="F21" s="18"/>
      <c r="G21" s="18"/>
      <c r="H21" s="18"/>
    </row>
    <row r="22" spans="2:8" x14ac:dyDescent="0.3">
      <c r="B22" s="18"/>
      <c r="C22" s="18"/>
      <c r="D22" s="18"/>
      <c r="E22" s="18"/>
      <c r="F22" s="18"/>
      <c r="G22" s="18"/>
      <c r="H22" s="18"/>
    </row>
    <row r="23" spans="2:8" x14ac:dyDescent="0.3">
      <c r="B23" s="18"/>
      <c r="C23" s="18"/>
      <c r="D23" s="18"/>
      <c r="E23" s="18"/>
      <c r="F23" s="18"/>
      <c r="G23" s="18"/>
      <c r="H23" s="18"/>
    </row>
    <row r="24" spans="2:8" x14ac:dyDescent="0.3">
      <c r="B24" s="18"/>
      <c r="C24" s="18"/>
      <c r="D24" s="18"/>
      <c r="E24" s="18"/>
      <c r="F24" s="18"/>
      <c r="G24" s="18"/>
      <c r="H24" s="18"/>
    </row>
    <row r="25" spans="2:8" x14ac:dyDescent="0.3">
      <c r="B25" s="18"/>
      <c r="C25" s="18"/>
      <c r="D25" s="18"/>
      <c r="E25" s="18"/>
      <c r="F25" s="18"/>
      <c r="G25" s="18"/>
      <c r="H25" s="18"/>
    </row>
    <row r="26" spans="2:8" x14ac:dyDescent="0.3">
      <c r="B26" s="18"/>
      <c r="C26" s="18"/>
      <c r="D26" s="18"/>
      <c r="E26" s="18"/>
      <c r="F26" s="18"/>
      <c r="G26" s="18"/>
      <c r="H26" s="18"/>
    </row>
  </sheetData>
  <mergeCells count="4">
    <mergeCell ref="A1:J1"/>
    <mergeCell ref="A11:A15"/>
    <mergeCell ref="A7:A10"/>
    <mergeCell ref="A4:A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2026-07-03T08:52:35Z</dcterms:modified>
</cp:coreProperties>
</file>