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工作表1!$A$1:$H$15</definedName>
  </definedNames>
  <calcPr calcId="145621"/>
</workbook>
</file>

<file path=xl/calcChain.xml><?xml version="1.0" encoding="utf-8"?>
<calcChain xmlns="http://schemas.openxmlformats.org/spreadsheetml/2006/main">
  <c r="H13" i="1" l="1"/>
  <c r="H14" i="1"/>
  <c r="G13" i="1"/>
  <c r="G14" i="1"/>
  <c r="G9" i="1" l="1"/>
  <c r="H9" i="1"/>
  <c r="H8" i="1"/>
  <c r="G8" i="1"/>
  <c r="H6" i="1"/>
  <c r="H11" i="1"/>
  <c r="H12" i="1"/>
  <c r="H5" i="1"/>
  <c r="G4" i="1"/>
  <c r="G5" i="1"/>
  <c r="G6" i="1"/>
  <c r="G7" i="1"/>
  <c r="G11" i="1"/>
  <c r="G12" i="1"/>
  <c r="G3" i="1"/>
</calcChain>
</file>

<file path=xl/comments1.xml><?xml version="1.0" encoding="utf-8"?>
<comments xmlns="http://schemas.openxmlformats.org/spreadsheetml/2006/main">
  <authors>
    <author>作者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20535-08-02</t>
        </r>
      </text>
    </comment>
    <comment ref="A6" authorId="0">
      <text>
        <r>
          <rPr>
            <b/>
            <sz val="9"/>
            <color indexed="81"/>
            <rFont val="細明體"/>
            <family val="3"/>
            <charset val="136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20535-08-01
20535-09-19</t>
        </r>
      </text>
    </comment>
  </commentList>
</comments>
</file>

<file path=xl/sharedStrings.xml><?xml version="1.0" encoding="utf-8"?>
<sst xmlns="http://schemas.openxmlformats.org/spreadsheetml/2006/main" count="51" uniqueCount="34">
  <si>
    <t>重要統計指標</t>
    <phoneticPr fontId="2" type="noConversion"/>
  </si>
  <si>
    <t>本期資料</t>
    <phoneticPr fontId="2" type="noConversion"/>
  </si>
  <si>
    <t>上期資料</t>
    <phoneticPr fontId="2" type="noConversion"/>
  </si>
  <si>
    <t>永續指標-海岸整治長度</t>
    <phoneticPr fontId="2" type="noConversion"/>
  </si>
  <si>
    <t>雨水下水道規劃幹線已建設長度</t>
    <phoneticPr fontId="2" type="noConversion"/>
  </si>
  <si>
    <t>雨水下水道實施率</t>
    <phoneticPr fontId="2" type="noConversion"/>
  </si>
  <si>
    <t>現有滯洪池概況</t>
    <phoneticPr fontId="2" type="noConversion"/>
  </si>
  <si>
    <t>公共污水下水道用戶接管普及率</t>
    <phoneticPr fontId="2" type="noConversion"/>
  </si>
  <si>
    <t>污水處理率</t>
    <phoneticPr fontId="2" type="noConversion"/>
  </si>
  <si>
    <t>污水處理廠</t>
    <phoneticPr fontId="2" type="noConversion"/>
  </si>
  <si>
    <t>類別</t>
    <phoneticPr fontId="2" type="noConversion"/>
  </si>
  <si>
    <t>排水防洪建設</t>
    <phoneticPr fontId="2" type="noConversion"/>
  </si>
  <si>
    <t>性別指標-河川志工人數 (男)</t>
    <phoneticPr fontId="2" type="noConversion"/>
  </si>
  <si>
    <t>性別指標-河川志工人數(女)</t>
    <phoneticPr fontId="2" type="noConversion"/>
  </si>
  <si>
    <t>其他水利項目</t>
    <phoneticPr fontId="2" type="noConversion"/>
  </si>
  <si>
    <t>污水建設</t>
    <phoneticPr fontId="2" type="noConversion"/>
  </si>
  <si>
    <t>單位</t>
    <phoneticPr fontId="2" type="noConversion"/>
  </si>
  <si>
    <t>本期時間</t>
    <phoneticPr fontId="2" type="noConversion"/>
  </si>
  <si>
    <t>較上期增減數</t>
    <phoneticPr fontId="2" type="noConversion"/>
  </si>
  <si>
    <t>較上期增減率</t>
    <phoneticPr fontId="2" type="noConversion"/>
  </si>
  <si>
    <t>%</t>
    <phoneticPr fontId="2" type="noConversion"/>
  </si>
  <si>
    <t>廠</t>
    <phoneticPr fontId="2" type="noConversion"/>
  </si>
  <si>
    <t>公尺</t>
    <phoneticPr fontId="2" type="noConversion"/>
  </si>
  <si>
    <t>人</t>
    <phoneticPr fontId="2" type="noConversion"/>
  </si>
  <si>
    <t>個</t>
    <phoneticPr fontId="2" type="noConversion"/>
  </si>
  <si>
    <t>資料來源：高雄市政府水利局。</t>
    <phoneticPr fontId="2" type="noConversion"/>
  </si>
  <si>
    <t>現有滯洪池蓄水量</t>
    <phoneticPr fontId="2" type="noConversion"/>
  </si>
  <si>
    <t>-</t>
    <phoneticPr fontId="2" type="noConversion"/>
  </si>
  <si>
    <r>
      <t>萬m</t>
    </r>
    <r>
      <rPr>
        <vertAlign val="superscript"/>
        <sz val="14"/>
        <color rgb="FFFF0000"/>
        <rFont val="標楷體"/>
        <family val="4"/>
        <charset val="136"/>
      </rPr>
      <t>3</t>
    </r>
    <phoneticPr fontId="2" type="noConversion"/>
  </si>
  <si>
    <t>性別指標-水利局員工人數(男)</t>
    <phoneticPr fontId="2" type="noConversion"/>
  </si>
  <si>
    <t>性別指標-水利局員工人數(女)</t>
    <phoneticPr fontId="2" type="noConversion"/>
  </si>
  <si>
    <t>高雄市政府水利局111年水利重要統計指標</t>
    <phoneticPr fontId="2" type="noConversion"/>
  </si>
  <si>
    <t>111年底</t>
  </si>
  <si>
    <t>111年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</si>
</sst>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#,##0.00_ "/>
    <numFmt numFmtId="178" formatCode="#,##0_ "/>
    <numFmt numFmtId="179" formatCode="_-* #,##0.0_-;\-* #,##0.0_-;_-* &quot;-&quot;??_-;_-@_-"/>
  </numFmts>
  <fonts count="13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20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vertAlign val="superscript"/>
      <sz val="14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176" fontId="5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vertical="center" wrapText="1"/>
    </xf>
    <xf numFmtId="43" fontId="3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0" fontId="6" fillId="0" borderId="5" xfId="2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10" fontId="6" fillId="0" borderId="1" xfId="2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center" vertical="center" wrapText="1"/>
    </xf>
    <xf numFmtId="179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6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:E14"/>
    </sheetView>
  </sheetViews>
  <sheetFormatPr defaultColWidth="8.77734375" defaultRowHeight="19.8" x14ac:dyDescent="0.3"/>
  <cols>
    <col min="1" max="1" width="8.77734375" style="2"/>
    <col min="2" max="2" width="44.21875" style="2" customWidth="1"/>
    <col min="3" max="3" width="12.21875" style="2" customWidth="1"/>
    <col min="4" max="4" width="14.33203125" style="2" customWidth="1"/>
    <col min="5" max="5" width="17.88671875" style="2" customWidth="1"/>
    <col min="6" max="6" width="22.6640625" style="2" customWidth="1"/>
    <col min="7" max="7" width="16.109375" style="2" customWidth="1"/>
    <col min="8" max="8" width="19.5546875" style="2" customWidth="1"/>
    <col min="9" max="9" width="13.88671875" style="2" bestFit="1" customWidth="1"/>
    <col min="10" max="16384" width="8.77734375" style="2"/>
  </cols>
  <sheetData>
    <row r="1" spans="1:9" ht="28.2" x14ac:dyDescent="0.3">
      <c r="A1" s="1" t="s">
        <v>31</v>
      </c>
      <c r="B1" s="1"/>
      <c r="C1" s="1"/>
      <c r="D1" s="1"/>
      <c r="E1" s="1"/>
      <c r="F1" s="1"/>
      <c r="G1" s="1"/>
      <c r="H1" s="1"/>
      <c r="I1" s="1"/>
    </row>
    <row r="2" spans="1:9" ht="54" customHeight="1" x14ac:dyDescent="0.3">
      <c r="A2" s="3" t="s">
        <v>10</v>
      </c>
      <c r="B2" s="4" t="s">
        <v>0</v>
      </c>
      <c r="C2" s="5" t="s">
        <v>16</v>
      </c>
      <c r="D2" s="5" t="s">
        <v>17</v>
      </c>
      <c r="E2" s="4" t="s">
        <v>1</v>
      </c>
      <c r="F2" s="4" t="s">
        <v>2</v>
      </c>
      <c r="G2" s="5" t="s">
        <v>18</v>
      </c>
      <c r="H2" s="5" t="s">
        <v>19</v>
      </c>
    </row>
    <row r="3" spans="1:9" ht="43.05" customHeight="1" x14ac:dyDescent="0.3">
      <c r="A3" s="6" t="s">
        <v>15</v>
      </c>
      <c r="B3" s="7" t="s">
        <v>7</v>
      </c>
      <c r="C3" s="8" t="s">
        <v>20</v>
      </c>
      <c r="D3" s="9" t="s">
        <v>32</v>
      </c>
      <c r="E3" s="10">
        <v>49.01</v>
      </c>
      <c r="F3" s="10">
        <v>47.41</v>
      </c>
      <c r="G3" s="11">
        <f>E3-F3</f>
        <v>1.6000000000000014</v>
      </c>
      <c r="H3" s="12"/>
    </row>
    <row r="4" spans="1:9" ht="43.05" customHeight="1" x14ac:dyDescent="0.3">
      <c r="A4" s="13"/>
      <c r="B4" s="14" t="s">
        <v>8</v>
      </c>
      <c r="C4" s="5" t="s">
        <v>20</v>
      </c>
      <c r="D4" s="9" t="s">
        <v>32</v>
      </c>
      <c r="E4" s="10">
        <v>70.569999999999993</v>
      </c>
      <c r="F4" s="10">
        <v>68.819999999999993</v>
      </c>
      <c r="G4" s="11">
        <f t="shared" ref="G4:G14" si="0">E4-F4</f>
        <v>1.75</v>
      </c>
      <c r="H4" s="12"/>
    </row>
    <row r="5" spans="1:9" ht="43.05" customHeight="1" x14ac:dyDescent="0.3">
      <c r="A5" s="13"/>
      <c r="B5" s="14" t="s">
        <v>9</v>
      </c>
      <c r="C5" s="5" t="s">
        <v>21</v>
      </c>
      <c r="D5" s="9" t="s">
        <v>32</v>
      </c>
      <c r="E5" s="15">
        <v>7</v>
      </c>
      <c r="F5" s="15">
        <v>7</v>
      </c>
      <c r="G5" s="16">
        <f t="shared" si="0"/>
        <v>0</v>
      </c>
      <c r="H5" s="17">
        <f>(E5/F5-1)</f>
        <v>0</v>
      </c>
    </row>
    <row r="6" spans="1:9" ht="43.05" customHeight="1" x14ac:dyDescent="0.3">
      <c r="A6" s="6" t="s">
        <v>11</v>
      </c>
      <c r="B6" s="18" t="s">
        <v>4</v>
      </c>
      <c r="C6" s="5" t="s">
        <v>22</v>
      </c>
      <c r="D6" s="9" t="s">
        <v>32</v>
      </c>
      <c r="E6" s="15">
        <v>696144</v>
      </c>
      <c r="F6" s="15">
        <v>694244</v>
      </c>
      <c r="G6" s="16">
        <f t="shared" si="0"/>
        <v>1900</v>
      </c>
      <c r="H6" s="17">
        <f t="shared" ref="H6:H14" si="1">(E6/F6-1)</f>
        <v>2.7367899470502888E-3</v>
      </c>
    </row>
    <row r="7" spans="1:9" ht="43.05" customHeight="1" x14ac:dyDescent="0.3">
      <c r="A7" s="13"/>
      <c r="B7" s="19" t="s">
        <v>5</v>
      </c>
      <c r="C7" s="5" t="s">
        <v>20</v>
      </c>
      <c r="D7" s="9" t="s">
        <v>32</v>
      </c>
      <c r="E7" s="10">
        <v>78.31</v>
      </c>
      <c r="F7" s="10">
        <v>78.040000000000006</v>
      </c>
      <c r="G7" s="11">
        <f t="shared" si="0"/>
        <v>0.26999999999999602</v>
      </c>
      <c r="H7" s="12"/>
    </row>
    <row r="8" spans="1:9" ht="43.05" customHeight="1" x14ac:dyDescent="0.3">
      <c r="A8" s="13"/>
      <c r="B8" s="14" t="s">
        <v>6</v>
      </c>
      <c r="C8" s="5" t="s">
        <v>24</v>
      </c>
      <c r="D8" s="9" t="s">
        <v>32</v>
      </c>
      <c r="E8" s="15">
        <v>16</v>
      </c>
      <c r="F8" s="15">
        <v>15</v>
      </c>
      <c r="G8" s="16">
        <f>E8-F8</f>
        <v>1</v>
      </c>
      <c r="H8" s="17">
        <f>(E8/F8-1)</f>
        <v>6.6666666666666652E-2</v>
      </c>
    </row>
    <row r="9" spans="1:9" ht="43.05" customHeight="1" x14ac:dyDescent="0.3">
      <c r="A9" s="20"/>
      <c r="B9" s="14" t="s">
        <v>26</v>
      </c>
      <c r="C9" s="5" t="s">
        <v>28</v>
      </c>
      <c r="D9" s="9" t="s">
        <v>32</v>
      </c>
      <c r="E9" s="21">
        <v>386.64</v>
      </c>
      <c r="F9" s="21">
        <v>326.64</v>
      </c>
      <c r="G9" s="16">
        <f>E9-F9</f>
        <v>60</v>
      </c>
      <c r="H9" s="17">
        <f>(E9/F9-1)</f>
        <v>0.18368846436443786</v>
      </c>
    </row>
    <row r="10" spans="1:9" ht="43.05" hidden="1" customHeight="1" x14ac:dyDescent="0.3">
      <c r="A10" s="22" t="s">
        <v>14</v>
      </c>
      <c r="B10" s="14" t="s">
        <v>3</v>
      </c>
      <c r="C10" s="5" t="s">
        <v>22</v>
      </c>
      <c r="D10" s="9" t="s">
        <v>33</v>
      </c>
      <c r="E10" s="15"/>
      <c r="F10" s="15"/>
      <c r="G10" s="16" t="s">
        <v>27</v>
      </c>
      <c r="H10" s="17" t="s">
        <v>27</v>
      </c>
    </row>
    <row r="11" spans="1:9" ht="43.05" customHeight="1" x14ac:dyDescent="0.3">
      <c r="A11" s="22"/>
      <c r="B11" s="14" t="s">
        <v>12</v>
      </c>
      <c r="C11" s="5" t="s">
        <v>23</v>
      </c>
      <c r="D11" s="9" t="s">
        <v>32</v>
      </c>
      <c r="E11" s="15">
        <v>144</v>
      </c>
      <c r="F11" s="15">
        <v>129</v>
      </c>
      <c r="G11" s="16">
        <f t="shared" si="0"/>
        <v>15</v>
      </c>
      <c r="H11" s="17">
        <f t="shared" si="1"/>
        <v>0.11627906976744184</v>
      </c>
    </row>
    <row r="12" spans="1:9" ht="43.05" customHeight="1" x14ac:dyDescent="0.3">
      <c r="A12" s="22"/>
      <c r="B12" s="14" t="s">
        <v>13</v>
      </c>
      <c r="C12" s="5" t="s">
        <v>23</v>
      </c>
      <c r="D12" s="9" t="s">
        <v>32</v>
      </c>
      <c r="E12" s="15">
        <v>347</v>
      </c>
      <c r="F12" s="15">
        <v>320</v>
      </c>
      <c r="G12" s="16">
        <f t="shared" si="0"/>
        <v>27</v>
      </c>
      <c r="H12" s="17">
        <f t="shared" si="1"/>
        <v>8.4375000000000089E-2</v>
      </c>
    </row>
    <row r="13" spans="1:9" ht="43.05" customHeight="1" x14ac:dyDescent="0.3">
      <c r="A13" s="22"/>
      <c r="B13" s="14" t="s">
        <v>29</v>
      </c>
      <c r="C13" s="5" t="s">
        <v>23</v>
      </c>
      <c r="D13" s="9" t="s">
        <v>32</v>
      </c>
      <c r="E13" s="15">
        <v>307</v>
      </c>
      <c r="F13" s="15">
        <v>303</v>
      </c>
      <c r="G13" s="16">
        <f t="shared" si="0"/>
        <v>4</v>
      </c>
      <c r="H13" s="17">
        <f t="shared" si="1"/>
        <v>1.3201320132013139E-2</v>
      </c>
    </row>
    <row r="14" spans="1:9" ht="43.05" customHeight="1" x14ac:dyDescent="0.3">
      <c r="A14" s="22"/>
      <c r="B14" s="14" t="s">
        <v>30</v>
      </c>
      <c r="C14" s="5" t="s">
        <v>23</v>
      </c>
      <c r="D14" s="9" t="s">
        <v>32</v>
      </c>
      <c r="E14" s="15">
        <v>130</v>
      </c>
      <c r="F14" s="15">
        <v>129</v>
      </c>
      <c r="G14" s="16">
        <f t="shared" si="0"/>
        <v>1</v>
      </c>
      <c r="H14" s="17">
        <f t="shared" si="1"/>
        <v>7.7519379844961378E-3</v>
      </c>
    </row>
    <row r="15" spans="1:9" s="24" customFormat="1" ht="36.450000000000003" customHeight="1" x14ac:dyDescent="0.3">
      <c r="A15" s="23" t="s">
        <v>25</v>
      </c>
    </row>
    <row r="16" spans="1:9" s="24" customFormat="1" ht="16.2" x14ac:dyDescent="0.3">
      <c r="A16" s="25"/>
    </row>
  </sheetData>
  <mergeCells count="4">
    <mergeCell ref="A1:I1"/>
    <mergeCell ref="A10:A14"/>
    <mergeCell ref="A6:A9"/>
    <mergeCell ref="A3:A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2023-04-26T08:26:39Z</dcterms:modified>
</cp:coreProperties>
</file>